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nickova\Desktop\"/>
    </mc:Choice>
  </mc:AlternateContent>
  <xr:revisionPtr revIDLastSave="0" documentId="13_ncr:1_{46518CB5-5FEB-49B9-B97C-CB58163D840A}" xr6:coauthVersionLast="36" xr6:coauthVersionMax="36" xr10:uidLastSave="{00000000-0000-0000-0000-000000000000}"/>
  <bookViews>
    <workbookView xWindow="0" yWindow="0" windowWidth="21570" windowHeight="8430" xr2:uid="{6819108D-BED5-44C3-9122-37EFD39A323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4" i="1"/>
  <c r="I13" i="1"/>
  <c r="I12" i="1"/>
  <c r="I11" i="1"/>
  <c r="I10" i="1"/>
  <c r="I9" i="1"/>
  <c r="I8" i="1"/>
  <c r="I7" i="1"/>
  <c r="I6" i="1"/>
  <c r="I5" i="1"/>
  <c r="I4" i="1"/>
  <c r="I17" i="1" s="1"/>
</calcChain>
</file>

<file path=xl/sharedStrings.xml><?xml version="1.0" encoding="utf-8"?>
<sst xmlns="http://schemas.openxmlformats.org/spreadsheetml/2006/main" count="63" uniqueCount="50">
  <si>
    <t>Pořadí</t>
  </si>
  <si>
    <t>ident. č.</t>
  </si>
  <si>
    <t>název</t>
  </si>
  <si>
    <t>F_S</t>
  </si>
  <si>
    <t>navrhovatelé</t>
  </si>
  <si>
    <t>F_S navrhovatel</t>
  </si>
  <si>
    <t>body průměr</t>
  </si>
  <si>
    <t>Pořadí u F_S</t>
  </si>
  <si>
    <t>Celkem v Kč</t>
  </si>
  <si>
    <t>FCH, FSI</t>
  </si>
  <si>
    <t>FSI</t>
  </si>
  <si>
    <t>FIT, FSI</t>
  </si>
  <si>
    <t>FIT</t>
  </si>
  <si>
    <t>FEKT</t>
  </si>
  <si>
    <t>FCH</t>
  </si>
  <si>
    <t>CEITEC VUT, FAST</t>
  </si>
  <si>
    <t>Kashimbetova Adelia</t>
  </si>
  <si>
    <t>CEITEC</t>
  </si>
  <si>
    <t>Szabová Jana, Ing.</t>
  </si>
  <si>
    <t>CEITEC VUT, FCH</t>
  </si>
  <si>
    <t>FEKT, FSI</t>
  </si>
  <si>
    <t>Celkem</t>
  </si>
  <si>
    <t>Mezifakultní juniorské projekty 2022 schválené k podpoře</t>
  </si>
  <si>
    <t>FAST, FSI</t>
  </si>
  <si>
    <t>CEITEC VUT, FEKT</t>
  </si>
  <si>
    <t>CEITEC VUT, FSI</t>
  </si>
  <si>
    <t>Nábělek Jakub, Ing.</t>
  </si>
  <si>
    <t>Jaques Victory, Mgr., PhD.</t>
  </si>
  <si>
    <t>Stodůlka Tomáš, Ing.</t>
  </si>
  <si>
    <t>Linda Jakub, Ing.</t>
  </si>
  <si>
    <t>Chlebík Jakub, Ing.</t>
  </si>
  <si>
    <t>Štubianová Zuzana, Ing.</t>
  </si>
  <si>
    <t>Mráz Kryštof, Ing.</t>
  </si>
  <si>
    <t>Kohút Jan, Ing.</t>
  </si>
  <si>
    <t>Košelová Zuzana, Mgr.</t>
  </si>
  <si>
    <t>Nešpor Tomáš, Ing.</t>
  </si>
  <si>
    <t>Miklas Václav, Ing.</t>
  </si>
  <si>
    <t>VIACROZMERNÁ 3D ANALÝZA PLOCHÝCH BATÉRIÍ</t>
  </si>
  <si>
    <t xml:space="preserve">Řízení peristaltického čerpadla s využitím kombinace neuronových sítí, experimentálních měření a numerických simulací
</t>
  </si>
  <si>
    <t>Resuspenze pevných částic způsobená větrem v městském prostředí: identifikace procesu, optimalizace zpracování, zdravotní rizika</t>
  </si>
  <si>
    <t>Příprava a charakterizace chitosanových krytů ran s kontrolovaným uvolňováním léčiva</t>
  </si>
  <si>
    <t>Optimalizace cloudových zdrojů pro hry kybernetické bezpečnosti</t>
  </si>
  <si>
    <t>Numerical analyses of polymeric hollow fiber heat exchangers digitalized by X-ray computed microtomography</t>
  </si>
  <si>
    <t>Liposomální nosičový systém pro lokální inhalační administraci erlotinibu a účinnost jeho dopravování do plic</t>
  </si>
  <si>
    <t>Inovativní technologie pro zpracování odpadních vod z vinařství</t>
  </si>
  <si>
    <t>Emise a vlastnosti prachových částic ze spalování nedřevní biomasy</t>
  </si>
  <si>
    <t>Development of nanopourus electrochemical enzym-based biosensor</t>
  </si>
  <si>
    <t>Biomimetic processing of titanium-hydroxyapatite composites</t>
  </si>
  <si>
    <t>Analysis of porosity evolution in permanent grassland soil through the seasons and the impact of climate change: Primary study</t>
  </si>
  <si>
    <t>Akcelerace vybraných evolučních výpočetních technik pro řešení úloh globální optimalizace.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</si>
</sst>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4" fillId="0" borderId="5" xfId="0" applyFont="1" applyFill="1" applyBorder="1"/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/>
    <xf numFmtId="0" fontId="0" fillId="0" borderId="5" xfId="0" applyBorder="1"/>
    <xf numFmtId="0" fontId="0" fillId="0" borderId="4" xfId="0" applyFill="1" applyBorder="1"/>
    <xf numFmtId="0" fontId="0" fillId="0" borderId="0" xfId="0" applyFill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4" fontId="1" fillId="0" borderId="9" xfId="0" applyNumberFormat="1" applyFont="1" applyBorder="1"/>
    <xf numFmtId="0" fontId="0" fillId="0" borderId="3" xfId="0" applyBorder="1"/>
    <xf numFmtId="0" fontId="1" fillId="0" borderId="1" xfId="0" applyFont="1" applyBorder="1"/>
    <xf numFmtId="0" fontId="3" fillId="0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3" fontId="4" fillId="0" borderId="6" xfId="0" applyNumberFormat="1" applyFont="1" applyFill="1" applyBorder="1"/>
    <xf numFmtId="0" fontId="0" fillId="0" borderId="10" xfId="0" applyBorder="1"/>
    <xf numFmtId="3" fontId="4" fillId="0" borderId="11" xfId="0" applyNumberFormat="1" applyFont="1" applyFill="1" applyBorder="1"/>
    <xf numFmtId="0" fontId="1" fillId="0" borderId="3" xfId="0" applyFont="1" applyBorder="1"/>
    <xf numFmtId="3" fontId="4" fillId="0" borderId="0" xfId="0" applyNumberFormat="1" applyFont="1" applyFill="1" applyBorder="1"/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45A9-944B-415E-93FB-C5E59D6F725E}">
  <dimension ref="A1:M17"/>
  <sheetViews>
    <sheetView tabSelected="1" topLeftCell="A10" workbookViewId="0">
      <selection activeCell="G21" sqref="G21"/>
    </sheetView>
  </sheetViews>
  <sheetFormatPr defaultRowHeight="15" x14ac:dyDescent="0.25"/>
  <cols>
    <col min="1" max="1" width="6.42578125" customWidth="1"/>
    <col min="2" max="2" width="7.85546875" customWidth="1"/>
    <col min="3" max="3" width="54.28515625" customWidth="1"/>
    <col min="4" max="4" width="11.28515625" customWidth="1"/>
    <col min="5" max="5" width="24.7109375" customWidth="1"/>
    <col min="6" max="6" width="14.7109375" customWidth="1"/>
    <col min="7" max="7" width="12.42578125" bestFit="1" customWidth="1"/>
    <col min="8" max="8" width="6.42578125" customWidth="1"/>
    <col min="9" max="9" width="11.42578125" bestFit="1" customWidth="1"/>
    <col min="10" max="11" width="0" hidden="1" customWidth="1"/>
  </cols>
  <sheetData>
    <row r="1" spans="1:13" ht="21" customHeight="1" x14ac:dyDescent="0.35">
      <c r="A1" s="22" t="s">
        <v>22</v>
      </c>
      <c r="B1" s="22"/>
      <c r="C1" s="22"/>
      <c r="D1" s="22"/>
      <c r="E1" s="22"/>
      <c r="F1" s="22"/>
      <c r="G1" s="22"/>
      <c r="H1" s="22"/>
      <c r="I1" s="22"/>
    </row>
    <row r="2" spans="1:13" ht="15.75" thickBot="1" x14ac:dyDescent="0.3"/>
    <row r="3" spans="1:13" ht="45" x14ac:dyDescent="0.25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6" t="s">
        <v>7</v>
      </c>
      <c r="I3" s="20" t="s">
        <v>8</v>
      </c>
      <c r="J3" s="18"/>
      <c r="K3" s="12"/>
    </row>
    <row r="4" spans="1:13" ht="30" x14ac:dyDescent="0.25">
      <c r="A4" s="1">
        <v>1</v>
      </c>
      <c r="B4" s="2">
        <v>7919</v>
      </c>
      <c r="C4" s="3" t="s">
        <v>45</v>
      </c>
      <c r="D4" s="3" t="s">
        <v>9</v>
      </c>
      <c r="E4" s="4" t="s">
        <v>26</v>
      </c>
      <c r="F4" s="5" t="s">
        <v>14</v>
      </c>
      <c r="G4" s="2">
        <v>19.78</v>
      </c>
      <c r="H4" s="5">
        <v>1</v>
      </c>
      <c r="I4" s="17">
        <f>SUM(J4:K4)</f>
        <v>199511</v>
      </c>
      <c r="J4" s="19">
        <v>80000</v>
      </c>
      <c r="K4" s="17">
        <v>119511</v>
      </c>
    </row>
    <row r="5" spans="1:13" ht="45" x14ac:dyDescent="0.25">
      <c r="A5" s="1">
        <v>2</v>
      </c>
      <c r="B5" s="2">
        <v>7903</v>
      </c>
      <c r="C5" s="3" t="s">
        <v>48</v>
      </c>
      <c r="D5" s="3" t="s">
        <v>19</v>
      </c>
      <c r="E5" s="4" t="s">
        <v>27</v>
      </c>
      <c r="F5" s="5" t="s">
        <v>17</v>
      </c>
      <c r="G5" s="2">
        <v>19.7</v>
      </c>
      <c r="H5" s="5">
        <v>1</v>
      </c>
      <c r="I5" s="17">
        <f t="shared" ref="I5:I16" si="0">SUM(J5:K5)</f>
        <v>197875</v>
      </c>
      <c r="J5" s="19">
        <v>135625</v>
      </c>
      <c r="K5" s="17">
        <v>62250</v>
      </c>
    </row>
    <row r="6" spans="1:13" s="7" customFormat="1" ht="30" x14ac:dyDescent="0.25">
      <c r="A6" s="6">
        <v>3</v>
      </c>
      <c r="B6" s="2">
        <v>7968</v>
      </c>
      <c r="C6" s="3" t="s">
        <v>41</v>
      </c>
      <c r="D6" s="3" t="s">
        <v>20</v>
      </c>
      <c r="E6" s="4" t="s">
        <v>28</v>
      </c>
      <c r="F6" s="5" t="s">
        <v>13</v>
      </c>
      <c r="G6" s="2">
        <v>19.48</v>
      </c>
      <c r="H6" s="5">
        <v>1</v>
      </c>
      <c r="I6" s="17">
        <f t="shared" si="0"/>
        <v>199998</v>
      </c>
      <c r="J6" s="19">
        <v>108536</v>
      </c>
      <c r="K6" s="17">
        <v>91462</v>
      </c>
    </row>
    <row r="7" spans="1:13" ht="45" x14ac:dyDescent="0.25">
      <c r="A7" s="1">
        <v>4</v>
      </c>
      <c r="B7" s="2">
        <v>7905</v>
      </c>
      <c r="C7" s="3" t="s">
        <v>39</v>
      </c>
      <c r="D7" s="3" t="s">
        <v>23</v>
      </c>
      <c r="E7" s="4" t="s">
        <v>29</v>
      </c>
      <c r="F7" s="5" t="s">
        <v>10</v>
      </c>
      <c r="G7" s="2">
        <v>19.43</v>
      </c>
      <c r="H7" s="5">
        <v>1</v>
      </c>
      <c r="I7" s="17">
        <f t="shared" si="0"/>
        <v>199452</v>
      </c>
      <c r="J7" s="19">
        <v>134145</v>
      </c>
      <c r="K7" s="17">
        <v>65307</v>
      </c>
    </row>
    <row r="8" spans="1:13" ht="30" x14ac:dyDescent="0.25">
      <c r="A8" s="1">
        <v>5</v>
      </c>
      <c r="B8" s="2">
        <v>7980</v>
      </c>
      <c r="C8" s="3" t="s">
        <v>49</v>
      </c>
      <c r="D8" s="3" t="s">
        <v>11</v>
      </c>
      <c r="E8" s="4" t="s">
        <v>30</v>
      </c>
      <c r="F8" s="5" t="s">
        <v>12</v>
      </c>
      <c r="G8" s="2">
        <v>19.07</v>
      </c>
      <c r="H8" s="5">
        <v>1</v>
      </c>
      <c r="I8" s="17">
        <f t="shared" si="0"/>
        <v>199999</v>
      </c>
      <c r="J8" s="19">
        <v>100000</v>
      </c>
      <c r="K8" s="17">
        <v>99999</v>
      </c>
    </row>
    <row r="9" spans="1:13" ht="30" x14ac:dyDescent="0.25">
      <c r="A9" s="1">
        <v>6</v>
      </c>
      <c r="B9" s="2">
        <v>7899</v>
      </c>
      <c r="C9" s="3" t="s">
        <v>37</v>
      </c>
      <c r="D9" s="3" t="s">
        <v>24</v>
      </c>
      <c r="E9" s="4" t="s">
        <v>31</v>
      </c>
      <c r="F9" s="5" t="s">
        <v>17</v>
      </c>
      <c r="G9" s="2">
        <v>19.600000000000001</v>
      </c>
      <c r="H9" s="5">
        <v>2</v>
      </c>
      <c r="I9" s="17">
        <f t="shared" si="0"/>
        <v>199523</v>
      </c>
      <c r="J9" s="19">
        <v>84375</v>
      </c>
      <c r="K9" s="17">
        <v>115148</v>
      </c>
    </row>
    <row r="10" spans="1:13" ht="30" x14ac:dyDescent="0.25">
      <c r="A10" s="1">
        <v>7</v>
      </c>
      <c r="B10" s="2">
        <v>7859</v>
      </c>
      <c r="C10" s="3" t="s">
        <v>43</v>
      </c>
      <c r="D10" s="3" t="s">
        <v>9</v>
      </c>
      <c r="E10" s="4" t="s">
        <v>18</v>
      </c>
      <c r="F10" s="5" t="s">
        <v>14</v>
      </c>
      <c r="G10" s="2">
        <v>19.48</v>
      </c>
      <c r="H10" s="5">
        <v>2</v>
      </c>
      <c r="I10" s="17">
        <f t="shared" si="0"/>
        <v>199999</v>
      </c>
      <c r="J10" s="19">
        <v>100000</v>
      </c>
      <c r="K10" s="17">
        <v>99999</v>
      </c>
    </row>
    <row r="11" spans="1:13" ht="45" x14ac:dyDescent="0.25">
      <c r="A11" s="1">
        <v>8</v>
      </c>
      <c r="B11" s="2">
        <v>7891</v>
      </c>
      <c r="C11" s="3" t="s">
        <v>42</v>
      </c>
      <c r="D11" s="3" t="s">
        <v>25</v>
      </c>
      <c r="E11" s="4" t="s">
        <v>32</v>
      </c>
      <c r="F11" s="5" t="s">
        <v>10</v>
      </c>
      <c r="G11" s="2">
        <v>19.100000000000001</v>
      </c>
      <c r="H11" s="5">
        <v>2</v>
      </c>
      <c r="I11" s="17">
        <f t="shared" si="0"/>
        <v>194742</v>
      </c>
      <c r="J11" s="19">
        <v>100242</v>
      </c>
      <c r="K11" s="17">
        <v>94500</v>
      </c>
    </row>
    <row r="12" spans="1:13" ht="60" x14ac:dyDescent="0.25">
      <c r="A12" s="1">
        <v>9</v>
      </c>
      <c r="B12" s="2">
        <v>7952</v>
      </c>
      <c r="C12" s="3" t="s">
        <v>38</v>
      </c>
      <c r="D12" s="3" t="s">
        <v>11</v>
      </c>
      <c r="E12" s="4" t="s">
        <v>33</v>
      </c>
      <c r="F12" s="5" t="s">
        <v>12</v>
      </c>
      <c r="G12" s="2">
        <v>18.63</v>
      </c>
      <c r="H12" s="5">
        <v>2</v>
      </c>
      <c r="I12" s="17">
        <f t="shared" si="0"/>
        <v>199852</v>
      </c>
      <c r="J12" s="19">
        <v>64000</v>
      </c>
      <c r="K12" s="17">
        <v>135852</v>
      </c>
      <c r="M12" s="21"/>
    </row>
    <row r="13" spans="1:13" ht="30" x14ac:dyDescent="0.25">
      <c r="A13" s="1">
        <v>10</v>
      </c>
      <c r="B13" s="2">
        <v>7861</v>
      </c>
      <c r="C13" s="3" t="s">
        <v>46</v>
      </c>
      <c r="D13" s="3" t="s">
        <v>24</v>
      </c>
      <c r="E13" s="4" t="s">
        <v>34</v>
      </c>
      <c r="F13" s="5" t="s">
        <v>13</v>
      </c>
      <c r="G13" s="2">
        <v>18.48</v>
      </c>
      <c r="H13" s="5">
        <v>2</v>
      </c>
      <c r="I13" s="17">
        <f t="shared" si="0"/>
        <v>199999</v>
      </c>
      <c r="J13" s="19">
        <v>99999</v>
      </c>
      <c r="K13" s="17">
        <v>100000</v>
      </c>
    </row>
    <row r="14" spans="1:13" ht="30" x14ac:dyDescent="0.25">
      <c r="A14" s="1">
        <v>11</v>
      </c>
      <c r="B14" s="2">
        <v>7916</v>
      </c>
      <c r="C14" s="3" t="s">
        <v>40</v>
      </c>
      <c r="D14" s="3" t="s">
        <v>19</v>
      </c>
      <c r="E14" s="4" t="s">
        <v>35</v>
      </c>
      <c r="F14" s="5" t="s">
        <v>14</v>
      </c>
      <c r="G14" s="2">
        <v>19.25</v>
      </c>
      <c r="H14" s="5">
        <v>3</v>
      </c>
      <c r="I14" s="17">
        <f t="shared" si="0"/>
        <v>200000</v>
      </c>
      <c r="J14" s="19">
        <v>100000</v>
      </c>
      <c r="K14" s="17">
        <v>100000</v>
      </c>
    </row>
    <row r="15" spans="1:13" ht="30" x14ac:dyDescent="0.25">
      <c r="A15" s="1">
        <v>12</v>
      </c>
      <c r="B15" s="2">
        <v>7956</v>
      </c>
      <c r="C15" s="3" t="s">
        <v>47</v>
      </c>
      <c r="D15" s="3" t="s">
        <v>15</v>
      </c>
      <c r="E15" s="4" t="s">
        <v>16</v>
      </c>
      <c r="F15" s="5" t="s">
        <v>17</v>
      </c>
      <c r="G15" s="2">
        <v>19.149999999999999</v>
      </c>
      <c r="H15" s="5">
        <v>3</v>
      </c>
      <c r="I15" s="17">
        <v>198286</v>
      </c>
      <c r="J15" s="19"/>
      <c r="K15" s="17"/>
    </row>
    <row r="16" spans="1:13" ht="30" x14ac:dyDescent="0.25">
      <c r="A16" s="1">
        <v>13</v>
      </c>
      <c r="B16" s="2">
        <v>7894</v>
      </c>
      <c r="C16" s="3" t="s">
        <v>44</v>
      </c>
      <c r="D16" s="3" t="s">
        <v>9</v>
      </c>
      <c r="E16" s="4" t="s">
        <v>36</v>
      </c>
      <c r="F16" s="5" t="s">
        <v>10</v>
      </c>
      <c r="G16" s="2">
        <v>18.95</v>
      </c>
      <c r="H16" s="5">
        <v>3</v>
      </c>
      <c r="I16" s="17">
        <f t="shared" si="0"/>
        <v>199999</v>
      </c>
      <c r="J16" s="19">
        <v>99999</v>
      </c>
      <c r="K16" s="17">
        <v>100000</v>
      </c>
    </row>
    <row r="17" spans="1:9" ht="15.75" thickBot="1" x14ac:dyDescent="0.3">
      <c r="A17" s="8"/>
      <c r="B17" s="9"/>
      <c r="C17" s="10" t="s">
        <v>21</v>
      </c>
      <c r="D17" s="9"/>
      <c r="E17" s="9"/>
      <c r="F17" s="9"/>
      <c r="G17" s="9"/>
      <c r="H17" s="9"/>
      <c r="I17" s="11">
        <f>SUM(I4:I16)</f>
        <v>2589235</v>
      </c>
    </row>
  </sheetData>
  <mergeCells count="1">
    <mergeCell ref="A1:I1"/>
  </mergeCells>
  <printOptions horizontalCentered="1"/>
  <pageMargins left="0.11811023622047245" right="0.11811023622047245" top="0.78740157480314965" bottom="0.59055118110236227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Štěpničková</dc:creator>
  <cp:lastModifiedBy>Štěpničková Radka (150828)</cp:lastModifiedBy>
  <cp:lastPrinted>2022-03-02T06:50:23Z</cp:lastPrinted>
  <dcterms:created xsi:type="dcterms:W3CDTF">2021-03-02T07:55:23Z</dcterms:created>
  <dcterms:modified xsi:type="dcterms:W3CDTF">2022-03-03T10:56:37Z</dcterms:modified>
</cp:coreProperties>
</file>