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ar.re.vutbr.cz\users\OVV\Marika\Specifický výzkum\"/>
    </mc:Choice>
  </mc:AlternateContent>
  <xr:revisionPtr revIDLastSave="0" documentId="13_ncr:1_{5D7B8013-64A1-4C07-8BE2-36DB8F5B7AC6}" xr6:coauthVersionLast="36" xr6:coauthVersionMax="36" xr10:uidLastSave="{00000000-0000-0000-0000-000000000000}"/>
  <bookViews>
    <workbookView xWindow="0" yWindow="0" windowWidth="28335" windowHeight="11970" tabRatio="908" xr2:uid="{EE1A7028-15BF-42B3-99A7-8E61514BD7A6}"/>
  </bookViews>
  <sheets>
    <sheet name="Mezifakultní projekty schválené" sheetId="23" r:id="rId1"/>
  </sheets>
  <definedNames>
    <definedName name="_xlnm._FilterDatabase" localSheetId="0" hidden="1">'Mezifakultní projekty schválené'!$A$3:$I$23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3" l="1"/>
</calcChain>
</file>

<file path=xl/sharedStrings.xml><?xml version="1.0" encoding="utf-8"?>
<sst xmlns="http://schemas.openxmlformats.org/spreadsheetml/2006/main" count="153" uniqueCount="115">
  <si>
    <t>Pořadí</t>
  </si>
  <si>
    <t>F_S</t>
  </si>
  <si>
    <t>F_S navrhovatel</t>
  </si>
  <si>
    <t>Pořadí u F_S</t>
  </si>
  <si>
    <t>Registrační č.</t>
  </si>
  <si>
    <t>FAST/FCH-J-23-8178</t>
  </si>
  <si>
    <t>FAST, FCH</t>
  </si>
  <si>
    <t>Hermann Radek, Ing.</t>
  </si>
  <si>
    <t>Možnosti využití odpadního expandovaného perlitu pro snížení ekologické náročnosti výroby cementových kompozitů se samoošetřující schopností</t>
  </si>
  <si>
    <t>FCH/FEKT-J-23-8203</t>
  </si>
  <si>
    <t>FCH, FEKT</t>
  </si>
  <si>
    <t>Košelová Zuzana, Mgr.</t>
  </si>
  <si>
    <t>Nanášení dielektrické vrstvy na wolframové elektrody a analýza jejich vlastností</t>
  </si>
  <si>
    <t>CEITEC VUT/FEKT-J-23-8219</t>
  </si>
  <si>
    <t>CEITEC VUT, FEKT</t>
  </si>
  <si>
    <t>Ezati Masoumeh</t>
  </si>
  <si>
    <t>Extraction and electrochemical detection of exosomes: a novel approach for effective and early-stage diagnosis of prostate cancer</t>
  </si>
  <si>
    <t>FCH, FSI</t>
  </si>
  <si>
    <t>FAST/FCH-J-23-8248</t>
  </si>
  <si>
    <t>Bocian Luboš, Ing.</t>
  </si>
  <si>
    <t>Vývoj a studium chování UHPC se silanizovanými mikrovlákny při extrémním zatěžování vysokou teplotou</t>
  </si>
  <si>
    <t>FCH/FSI-J-23-8250</t>
  </si>
  <si>
    <t>Holub Daniel, Ing.</t>
  </si>
  <si>
    <t>Využití spektroskopie laserem buzeného plazmatu pro sledování vlivu plazmatem aktivované vody na rostliny kontaminované těžkými kovy</t>
  </si>
  <si>
    <t>FCH/FSI-J-23-8269</t>
  </si>
  <si>
    <t>Preisler Lukáš, Ing. Bc.</t>
  </si>
  <si>
    <t>Velikostní distribuce a složení pevných částic při poruše lithiových bateriových článků</t>
  </si>
  <si>
    <t>FEKT/FIT-J-23-8274</t>
  </si>
  <si>
    <t>FEKT, FIT</t>
  </si>
  <si>
    <t>Schwarzerová Jana, Ing. et Ing., MSc</t>
  </si>
  <si>
    <t>PGine: Py/Bioconda software package for calculation of polygenic risk score in plants</t>
  </si>
  <si>
    <t>FCH/FEKT-J-23-8282</t>
  </si>
  <si>
    <t>Juřík Karel, Ing.</t>
  </si>
  <si>
    <t>Syntéza měřících metod pro dostupnou analýzu zdrojů plazmatu</t>
  </si>
  <si>
    <t>FAST/FCH-J-23-8283</t>
  </si>
  <si>
    <t>Buršík Lukáš, Ing.</t>
  </si>
  <si>
    <t>Multioborový přístup analýz zájmových území vedoucích k návrhům zlepšení ekologického stavu povodí z hlediska erozních a odtokových poměrů a z hlediska znečištění povrchových vod polutanty</t>
  </si>
  <si>
    <t>FCH/FEKT-J-23-8288</t>
  </si>
  <si>
    <t>Gavranović Stevan, Ing.</t>
  </si>
  <si>
    <t>Performance and Stability Studies of Novel Bismuth-Based Halide Perovskite Single Crystals – Path to Environmentally Friendly, “Cost-Like” Optoelectronics</t>
  </si>
  <si>
    <t>CEITEC VUT/FSI-J-23-8289</t>
  </si>
  <si>
    <t>CEITEC VUT, FSI</t>
  </si>
  <si>
    <t>Kozáková Kamila, Ing.</t>
  </si>
  <si>
    <t>Aplikace teorie kritických vzdáleností na odhad životnosti vrubovaných PE vzorků</t>
  </si>
  <si>
    <t>FAST/FCH-J-23-8294</t>
  </si>
  <si>
    <t>Kosík Ondřej, Ing.</t>
  </si>
  <si>
    <t>Využití biouhlu z čistírenského a potravinářského odpadu k dočištění odpadních vod v rámci cirkulární ekonomiky</t>
  </si>
  <si>
    <t>CEITEC VUT/FEKT-J-23-8307</t>
  </si>
  <si>
    <t>Allaham Mohammad, M.A., M.Sc.</t>
  </si>
  <si>
    <t>Applying graphite nanolayer coating to enhance field emission current flow from tungsten cathodes</t>
  </si>
  <si>
    <t>CEITEC VUT/FAST-J-23-8309</t>
  </si>
  <si>
    <t>CEITEC VUT, FAST</t>
  </si>
  <si>
    <t>Jančíků Andrea, Ing.</t>
  </si>
  <si>
    <t>Mechanical behaviour of calcium phosphate cements wet with liquids of different polarity</t>
  </si>
  <si>
    <t>FA/FaVU-J-23-8319</t>
  </si>
  <si>
    <t>FA, FaVU</t>
  </si>
  <si>
    <t>Šoborová Adéla, Ing. arch.</t>
  </si>
  <si>
    <t>Možnosti a význam výsadby jedlé vegetace v urbanizovaném prostředí</t>
  </si>
  <si>
    <t>FCH/FSI-J-23-8353</t>
  </si>
  <si>
    <t>Prchal Miroslav, Ing.</t>
  </si>
  <si>
    <t>Vliv torefakce biomasy na chemické složení spalin</t>
  </si>
  <si>
    <t>CEITEC VUT/FSI-J-23-8365</t>
  </si>
  <si>
    <t>Konečná Anna, Ing.</t>
  </si>
  <si>
    <t>CEITEC VUT/FCH-J-23-8367</t>
  </si>
  <si>
    <t>CEITEC VUT, FCH</t>
  </si>
  <si>
    <t>Drotárová Lenka, Ing.</t>
  </si>
  <si>
    <t>Mechanical behaviour of titanium and hydroxyapatite 3D printed scaffolds infiltrated with interpenetrating polymer networks of different rheological properties</t>
  </si>
  <si>
    <t>FCH/FSI-J-23-8404</t>
  </si>
  <si>
    <t>Cejpek Ondřej, Ing.</t>
  </si>
  <si>
    <t>Atomizační zařízení pro sprejové absorbéry</t>
  </si>
  <si>
    <t>CEITEC VUT/FSI-J-23-8433</t>
  </si>
  <si>
    <t>Ožvoldík Daniel, Ing.</t>
  </si>
  <si>
    <t>Porozita mikro-prutových struktur vyrobených technologií SLM z biodegradabilní hořčíkové slitiny WE43 se zaměřením na uzel buňky</t>
  </si>
  <si>
    <t>Spectroscopic analysis of heavy metals accumulation in hard tissues</t>
  </si>
  <si>
    <t>FSI</t>
  </si>
  <si>
    <t>FCH</t>
  </si>
  <si>
    <t>FEKT</t>
  </si>
  <si>
    <t>FAST</t>
  </si>
  <si>
    <t>CEITEC VUT</t>
  </si>
  <si>
    <t>FA</t>
  </si>
  <si>
    <t>Celkem</t>
  </si>
  <si>
    <t>Navrhovatel</t>
  </si>
  <si>
    <t>Body průměr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</si>
  <si>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</si>
  <si>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</si>
  <si>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</si>
  <si>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</si>
  <si>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</si>
  <si>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</si>
  <si>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</si>
  <si>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</si>
  <si>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</si>
  <si>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</si>
  <si>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</si>
  <si>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</si>
  <si>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 </t>
  </si>
  <si>
    <t>13.</t>
  </si>
  <si>
    <t>14.</t>
  </si>
  <si>
    <t>15.</t>
  </si>
  <si>
    <t>16.</t>
  </si>
  <si>
    <t>17.</t>
  </si>
  <si>
    <t>18.</t>
  </si>
  <si>
    <t>19.</t>
  </si>
  <si>
    <t>20.</t>
  </si>
  <si>
    <t>4.-5.</t>
  </si>
  <si>
    <t>1.-2.</t>
  </si>
  <si>
    <t>2.-3.</t>
  </si>
  <si>
    <t>Celkem v Kč</t>
  </si>
  <si>
    <t>FSI, FCH</t>
  </si>
  <si>
    <t>FEKT, FCH</t>
  </si>
  <si>
    <t>FCH, FAST</t>
  </si>
  <si>
    <t>FEKT, CEITEC VUT</t>
  </si>
  <si>
    <t>Mezifakultní juniorské projekty 2023 schválené k podpoře</t>
  </si>
  <si>
    <t>Název</t>
  </si>
  <si>
    <t>Ident.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</si>
</sst>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8" xfId="0" applyFont="1" applyFill="1" applyBorder="1"/>
    <xf numFmtId="0" fontId="3" fillId="0" borderId="8" xfId="0" applyFont="1" applyBorder="1"/>
    <xf numFmtId="0" fontId="0" fillId="0" borderId="10" xfId="0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ill="1" applyBorder="1"/>
    <xf numFmtId="43" fontId="0" fillId="0" borderId="3" xfId="1" applyFont="1" applyBorder="1"/>
    <xf numFmtId="0" fontId="0" fillId="0" borderId="4" xfId="0" applyFill="1" applyBorder="1"/>
    <xf numFmtId="0" fontId="3" fillId="0" borderId="8" xfId="0" applyFont="1" applyBorder="1" applyAlignment="1">
      <alignment wrapText="1"/>
    </xf>
    <xf numFmtId="2" fontId="0" fillId="0" borderId="8" xfId="0" applyNumberFormat="1" applyBorder="1"/>
    <xf numFmtId="0" fontId="0" fillId="0" borderId="8" xfId="0" applyBorder="1"/>
    <xf numFmtId="43" fontId="0" fillId="0" borderId="5" xfId="1" applyFont="1" applyBorder="1"/>
    <xf numFmtId="0" fontId="1" fillId="0" borderId="6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vertical="center" wrapText="1"/>
    </xf>
    <xf numFmtId="0" fontId="1" fillId="0" borderId="7" xfId="0" applyFont="1" applyFill="1" applyBorder="1"/>
    <xf numFmtId="0" fontId="0" fillId="0" borderId="12" xfId="0" applyFill="1" applyBorder="1"/>
    <xf numFmtId="0" fontId="0" fillId="0" borderId="10" xfId="0" applyFill="1" applyBorder="1"/>
    <xf numFmtId="2" fontId="0" fillId="0" borderId="10" xfId="0" applyNumberFormat="1" applyBorder="1"/>
    <xf numFmtId="43" fontId="0" fillId="0" borderId="13" xfId="1" applyFont="1" applyBorder="1"/>
    <xf numFmtId="43" fontId="1" fillId="0" borderId="7" xfId="0" applyNumberFormat="1" applyFont="1" applyBorder="1"/>
    <xf numFmtId="0" fontId="0" fillId="0" borderId="10" xfId="0" applyBorder="1" applyAlignment="1"/>
    <xf numFmtId="0" fontId="2" fillId="0" borderId="9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FB22-2DCE-4DB9-8AFB-CF904A1996E1}">
  <dimension ref="A1:J25"/>
  <sheetViews>
    <sheetView tabSelected="1" zoomScale="74" zoomScaleNormal="74" workbookViewId="0">
      <pane ySplit="3" topLeftCell="A4" activePane="bottomLeft" state="frozen"/>
      <selection activeCell="F1" sqref="F1"/>
      <selection pane="bottomLeft" activeCell="L13" sqref="L13"/>
    </sheetView>
  </sheetViews>
  <sheetFormatPr defaultRowHeight="15" x14ac:dyDescent="0.25"/>
  <cols>
    <col min="1" max="1" width="6.5703125" customWidth="1"/>
    <col min="2" max="2" width="8.140625" customWidth="1"/>
    <col min="3" max="3" width="24.85546875" customWidth="1"/>
    <col min="4" max="4" width="15.42578125" customWidth="1"/>
    <col min="5" max="5" width="11.42578125" customWidth="1"/>
    <col min="6" max="6" width="31.28515625" customWidth="1"/>
    <col min="7" max="7" width="76.5703125" customWidth="1"/>
    <col min="8" max="8" width="12.28515625" customWidth="1"/>
    <col min="9" max="9" width="7" customWidth="1"/>
    <col min="10" max="10" width="17.28515625" customWidth="1"/>
  </cols>
  <sheetData>
    <row r="1" spans="1:10" ht="26.25" x14ac:dyDescent="0.4">
      <c r="A1" s="35" t="s">
        <v>112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thickBot="1" x14ac:dyDescent="0.3"/>
    <row r="3" spans="1:10" ht="45.75" thickBot="1" x14ac:dyDescent="0.3">
      <c r="A3" s="20" t="s">
        <v>0</v>
      </c>
      <c r="B3" s="21" t="s">
        <v>114</v>
      </c>
      <c r="C3" s="21" t="s">
        <v>4</v>
      </c>
      <c r="D3" s="21" t="s">
        <v>1</v>
      </c>
      <c r="E3" s="31" t="s">
        <v>2</v>
      </c>
      <c r="F3" s="21" t="s">
        <v>81</v>
      </c>
      <c r="G3" s="21" t="s">
        <v>113</v>
      </c>
      <c r="H3" s="22" t="s">
        <v>82</v>
      </c>
      <c r="I3" s="23" t="s">
        <v>3</v>
      </c>
      <c r="J3" s="24" t="s">
        <v>107</v>
      </c>
    </row>
    <row r="4" spans="1:10" ht="30" x14ac:dyDescent="0.25">
      <c r="A4" s="15" t="s">
        <v>83</v>
      </c>
      <c r="B4" s="8">
        <v>8250</v>
      </c>
      <c r="C4" s="9" t="s">
        <v>21</v>
      </c>
      <c r="D4" s="9" t="s">
        <v>108</v>
      </c>
      <c r="E4" s="8" t="s">
        <v>74</v>
      </c>
      <c r="F4" s="9" t="s">
        <v>22</v>
      </c>
      <c r="G4" s="16" t="s">
        <v>23</v>
      </c>
      <c r="H4" s="17">
        <v>4.6500000000000004</v>
      </c>
      <c r="I4" s="18" t="s">
        <v>83</v>
      </c>
      <c r="J4" s="19">
        <v>199998</v>
      </c>
    </row>
    <row r="5" spans="1:10" ht="30" x14ac:dyDescent="0.25">
      <c r="A5" s="11" t="s">
        <v>84</v>
      </c>
      <c r="B5" s="2">
        <v>8274</v>
      </c>
      <c r="C5" s="1" t="s">
        <v>27</v>
      </c>
      <c r="D5" s="1" t="s">
        <v>28</v>
      </c>
      <c r="E5" s="2" t="s">
        <v>76</v>
      </c>
      <c r="F5" s="1" t="s">
        <v>29</v>
      </c>
      <c r="G5" s="7" t="s">
        <v>30</v>
      </c>
      <c r="H5" s="6">
        <v>4.88</v>
      </c>
      <c r="I5" s="1" t="s">
        <v>83</v>
      </c>
      <c r="J5" s="14">
        <v>197568</v>
      </c>
    </row>
    <row r="6" spans="1:10" ht="30" x14ac:dyDescent="0.25">
      <c r="A6" s="11" t="s">
        <v>85</v>
      </c>
      <c r="B6" s="2">
        <v>8309</v>
      </c>
      <c r="C6" s="1" t="s">
        <v>50</v>
      </c>
      <c r="D6" s="1" t="s">
        <v>51</v>
      </c>
      <c r="E6" s="2" t="s">
        <v>77</v>
      </c>
      <c r="F6" s="1" t="s">
        <v>52</v>
      </c>
      <c r="G6" s="7" t="s">
        <v>53</v>
      </c>
      <c r="H6" s="6">
        <v>4.8</v>
      </c>
      <c r="I6" s="2" t="s">
        <v>105</v>
      </c>
      <c r="J6" s="14">
        <v>198455</v>
      </c>
    </row>
    <row r="7" spans="1:10" ht="30" x14ac:dyDescent="0.25">
      <c r="A7" s="11" t="s">
        <v>86</v>
      </c>
      <c r="B7" s="3">
        <v>8307</v>
      </c>
      <c r="C7" s="1" t="s">
        <v>47</v>
      </c>
      <c r="D7" s="1" t="s">
        <v>14</v>
      </c>
      <c r="E7" s="2" t="s">
        <v>78</v>
      </c>
      <c r="F7" s="1" t="s">
        <v>48</v>
      </c>
      <c r="G7" s="7" t="s">
        <v>49</v>
      </c>
      <c r="H7" s="6">
        <v>5</v>
      </c>
      <c r="I7" s="1" t="s">
        <v>83</v>
      </c>
      <c r="J7" s="14">
        <v>199908</v>
      </c>
    </row>
    <row r="8" spans="1:10" ht="30" x14ac:dyDescent="0.25">
      <c r="A8" s="11" t="s">
        <v>87</v>
      </c>
      <c r="B8" s="2">
        <v>8288</v>
      </c>
      <c r="C8" s="1" t="s">
        <v>37</v>
      </c>
      <c r="D8" s="1" t="s">
        <v>10</v>
      </c>
      <c r="E8" s="2" t="s">
        <v>75</v>
      </c>
      <c r="F8" s="1" t="s">
        <v>38</v>
      </c>
      <c r="G8" s="7" t="s">
        <v>39</v>
      </c>
      <c r="H8" s="6">
        <v>4.92</v>
      </c>
      <c r="I8" s="1" t="s">
        <v>83</v>
      </c>
      <c r="J8" s="14">
        <v>199548</v>
      </c>
    </row>
    <row r="9" spans="1:10" x14ac:dyDescent="0.25">
      <c r="A9" s="11" t="s">
        <v>88</v>
      </c>
      <c r="B9" s="2">
        <v>8319</v>
      </c>
      <c r="C9" s="1" t="s">
        <v>54</v>
      </c>
      <c r="D9" s="1" t="s">
        <v>55</v>
      </c>
      <c r="E9" s="2" t="s">
        <v>79</v>
      </c>
      <c r="F9" s="1" t="s">
        <v>56</v>
      </c>
      <c r="G9" s="7" t="s">
        <v>57</v>
      </c>
      <c r="H9" s="6">
        <v>4.08</v>
      </c>
      <c r="I9" s="1" t="s">
        <v>83</v>
      </c>
      <c r="J9" s="14">
        <v>199999</v>
      </c>
    </row>
    <row r="10" spans="1:10" ht="27" customHeight="1" x14ac:dyDescent="0.25">
      <c r="A10" s="11" t="s">
        <v>89</v>
      </c>
      <c r="B10" s="2">
        <v>8289</v>
      </c>
      <c r="C10" s="1" t="s">
        <v>40</v>
      </c>
      <c r="D10" s="1" t="s">
        <v>41</v>
      </c>
      <c r="E10" s="2" t="s">
        <v>74</v>
      </c>
      <c r="F10" s="1" t="s">
        <v>42</v>
      </c>
      <c r="G10" s="7" t="s">
        <v>43</v>
      </c>
      <c r="H10" s="6">
        <v>4.5</v>
      </c>
      <c r="I10" s="1" t="s">
        <v>84</v>
      </c>
      <c r="J10" s="14">
        <v>198500</v>
      </c>
    </row>
    <row r="11" spans="1:10" x14ac:dyDescent="0.25">
      <c r="A11" s="11" t="s">
        <v>90</v>
      </c>
      <c r="B11" s="2">
        <v>8282</v>
      </c>
      <c r="C11" s="1" t="s">
        <v>31</v>
      </c>
      <c r="D11" s="1" t="s">
        <v>109</v>
      </c>
      <c r="E11" s="2" t="s">
        <v>76</v>
      </c>
      <c r="F11" s="1" t="s">
        <v>32</v>
      </c>
      <c r="G11" s="7" t="s">
        <v>33</v>
      </c>
      <c r="H11" s="6">
        <v>4.8499999999999996</v>
      </c>
      <c r="I11" s="1" t="s">
        <v>84</v>
      </c>
      <c r="J11" s="14">
        <v>199996</v>
      </c>
    </row>
    <row r="12" spans="1:10" ht="30" x14ac:dyDescent="0.25">
      <c r="A12" s="11" t="s">
        <v>91</v>
      </c>
      <c r="B12" s="2">
        <v>8294</v>
      </c>
      <c r="C12" s="1" t="s">
        <v>44</v>
      </c>
      <c r="D12" s="1" t="s">
        <v>6</v>
      </c>
      <c r="E12" s="2" t="s">
        <v>77</v>
      </c>
      <c r="F12" s="1" t="s">
        <v>45</v>
      </c>
      <c r="G12" s="7" t="s">
        <v>46</v>
      </c>
      <c r="H12" s="6">
        <v>4.8</v>
      </c>
      <c r="I12" s="2" t="s">
        <v>105</v>
      </c>
      <c r="J12" s="14">
        <v>199681</v>
      </c>
    </row>
    <row r="13" spans="1:10" ht="45" x14ac:dyDescent="0.25">
      <c r="A13" s="11" t="s">
        <v>92</v>
      </c>
      <c r="B13" s="2">
        <v>8367</v>
      </c>
      <c r="C13" s="1" t="s">
        <v>63</v>
      </c>
      <c r="D13" s="1" t="s">
        <v>64</v>
      </c>
      <c r="E13" s="2" t="s">
        <v>78</v>
      </c>
      <c r="F13" s="1" t="s">
        <v>65</v>
      </c>
      <c r="G13" s="7" t="s">
        <v>66</v>
      </c>
      <c r="H13" s="6">
        <v>4.67</v>
      </c>
      <c r="I13" s="2" t="s">
        <v>106</v>
      </c>
      <c r="J13" s="14">
        <v>199936</v>
      </c>
    </row>
    <row r="14" spans="1:10" ht="30" x14ac:dyDescent="0.25">
      <c r="A14" s="11" t="s">
        <v>93</v>
      </c>
      <c r="B14" s="2">
        <v>8248</v>
      </c>
      <c r="C14" s="1" t="s">
        <v>18</v>
      </c>
      <c r="D14" s="1" t="s">
        <v>110</v>
      </c>
      <c r="E14" s="2" t="s">
        <v>75</v>
      </c>
      <c r="F14" s="1" t="s">
        <v>19</v>
      </c>
      <c r="G14" s="7" t="s">
        <v>20</v>
      </c>
      <c r="H14" s="6">
        <v>4.8499999999999996</v>
      </c>
      <c r="I14" s="1" t="s">
        <v>84</v>
      </c>
      <c r="J14" s="14">
        <v>199068</v>
      </c>
    </row>
    <row r="15" spans="1:10" ht="15" customHeight="1" x14ac:dyDescent="0.25">
      <c r="A15" s="11" t="s">
        <v>94</v>
      </c>
      <c r="B15" s="3">
        <v>8269</v>
      </c>
      <c r="C15" s="4" t="s">
        <v>24</v>
      </c>
      <c r="D15" s="4" t="s">
        <v>108</v>
      </c>
      <c r="E15" s="3" t="s">
        <v>74</v>
      </c>
      <c r="F15" s="4" t="s">
        <v>25</v>
      </c>
      <c r="G15" s="5" t="s">
        <v>26</v>
      </c>
      <c r="H15" s="6">
        <v>4.33</v>
      </c>
      <c r="I15" s="1" t="s">
        <v>85</v>
      </c>
      <c r="J15" s="14">
        <v>199500</v>
      </c>
    </row>
    <row r="16" spans="1:10" x14ac:dyDescent="0.25">
      <c r="A16" s="11" t="s">
        <v>96</v>
      </c>
      <c r="B16" s="2">
        <v>8203</v>
      </c>
      <c r="C16" s="1" t="s">
        <v>9</v>
      </c>
      <c r="D16" s="1" t="s">
        <v>109</v>
      </c>
      <c r="E16" s="2" t="s">
        <v>76</v>
      </c>
      <c r="F16" s="1" t="s">
        <v>11</v>
      </c>
      <c r="G16" s="7" t="s">
        <v>12</v>
      </c>
      <c r="H16" s="6">
        <v>4.55</v>
      </c>
      <c r="I16" s="1" t="s">
        <v>85</v>
      </c>
      <c r="J16" s="14">
        <v>199999</v>
      </c>
    </row>
    <row r="17" spans="1:10" ht="30" x14ac:dyDescent="0.25">
      <c r="A17" s="11" t="s">
        <v>97</v>
      </c>
      <c r="B17" s="2">
        <v>8178</v>
      </c>
      <c r="C17" s="1" t="s">
        <v>5</v>
      </c>
      <c r="D17" s="1" t="s">
        <v>6</v>
      </c>
      <c r="E17" s="2" t="s">
        <v>77</v>
      </c>
      <c r="F17" s="1" t="s">
        <v>7</v>
      </c>
      <c r="G17" s="7" t="s">
        <v>8</v>
      </c>
      <c r="H17" s="6">
        <v>4.6500000000000004</v>
      </c>
      <c r="I17" s="1" t="s">
        <v>85</v>
      </c>
      <c r="J17" s="14">
        <v>199833</v>
      </c>
    </row>
    <row r="18" spans="1:10" x14ac:dyDescent="0.25">
      <c r="A18" s="11" t="s">
        <v>98</v>
      </c>
      <c r="B18" s="2">
        <v>8365</v>
      </c>
      <c r="C18" s="1" t="s">
        <v>61</v>
      </c>
      <c r="D18" s="1" t="s">
        <v>41</v>
      </c>
      <c r="E18" s="2" t="s">
        <v>78</v>
      </c>
      <c r="F18" s="1" t="s">
        <v>62</v>
      </c>
      <c r="G18" s="7" t="s">
        <v>73</v>
      </c>
      <c r="H18" s="6">
        <v>4.67</v>
      </c>
      <c r="I18" s="2" t="s">
        <v>106</v>
      </c>
      <c r="J18" s="14">
        <v>199374</v>
      </c>
    </row>
    <row r="19" spans="1:10" x14ac:dyDescent="0.25">
      <c r="A19" s="11" t="s">
        <v>99</v>
      </c>
      <c r="B19" s="3">
        <v>8353</v>
      </c>
      <c r="C19" s="4" t="s">
        <v>58</v>
      </c>
      <c r="D19" s="4" t="s">
        <v>17</v>
      </c>
      <c r="E19" s="3" t="s">
        <v>75</v>
      </c>
      <c r="F19" s="4" t="s">
        <v>59</v>
      </c>
      <c r="G19" s="5" t="s">
        <v>60</v>
      </c>
      <c r="H19" s="6">
        <v>4.8</v>
      </c>
      <c r="I19" s="1" t="s">
        <v>85</v>
      </c>
      <c r="J19" s="14">
        <v>200000</v>
      </c>
    </row>
    <row r="20" spans="1:10" ht="15" customHeight="1" x14ac:dyDescent="0.25">
      <c r="A20" s="11" t="s">
        <v>100</v>
      </c>
      <c r="B20" s="2">
        <v>8404</v>
      </c>
      <c r="C20" s="2" t="s">
        <v>67</v>
      </c>
      <c r="D20" s="2" t="s">
        <v>108</v>
      </c>
      <c r="E20" s="2" t="s">
        <v>74</v>
      </c>
      <c r="F20" s="2" t="s">
        <v>68</v>
      </c>
      <c r="G20" s="12" t="s">
        <v>69</v>
      </c>
      <c r="H20" s="13">
        <v>4.25</v>
      </c>
      <c r="I20" s="2" t="s">
        <v>104</v>
      </c>
      <c r="J20" s="14">
        <v>200000</v>
      </c>
    </row>
    <row r="21" spans="1:10" ht="30" x14ac:dyDescent="0.25">
      <c r="A21" s="11" t="s">
        <v>101</v>
      </c>
      <c r="B21" s="2">
        <v>8433</v>
      </c>
      <c r="C21" s="1" t="s">
        <v>70</v>
      </c>
      <c r="D21" s="1" t="s">
        <v>41</v>
      </c>
      <c r="E21" s="1" t="s">
        <v>78</v>
      </c>
      <c r="F21" s="1" t="s">
        <v>71</v>
      </c>
      <c r="G21" s="7" t="s">
        <v>72</v>
      </c>
      <c r="H21" s="6">
        <v>4.63</v>
      </c>
      <c r="I21" s="2" t="s">
        <v>86</v>
      </c>
      <c r="J21" s="14">
        <v>198750</v>
      </c>
    </row>
    <row r="22" spans="1:10" ht="30" x14ac:dyDescent="0.25">
      <c r="A22" s="11" t="s">
        <v>102</v>
      </c>
      <c r="B22" s="2">
        <v>8219</v>
      </c>
      <c r="C22" s="1" t="s">
        <v>13</v>
      </c>
      <c r="D22" s="1" t="s">
        <v>111</v>
      </c>
      <c r="E22" s="2" t="s">
        <v>76</v>
      </c>
      <c r="F22" s="1" t="s">
        <v>15</v>
      </c>
      <c r="G22" s="7" t="s">
        <v>16</v>
      </c>
      <c r="H22" s="6">
        <v>4.13</v>
      </c>
      <c r="I22" s="1" t="s">
        <v>86</v>
      </c>
      <c r="J22" s="14">
        <v>199882</v>
      </c>
    </row>
    <row r="23" spans="1:10" ht="15" customHeight="1" thickBot="1" x14ac:dyDescent="0.3">
      <c r="A23" s="25" t="s">
        <v>103</v>
      </c>
      <c r="B23" s="26">
        <v>8283</v>
      </c>
      <c r="C23" s="10" t="s">
        <v>34</v>
      </c>
      <c r="D23" s="10" t="s">
        <v>6</v>
      </c>
      <c r="E23" s="26" t="s">
        <v>77</v>
      </c>
      <c r="F23" s="10" t="s">
        <v>35</v>
      </c>
      <c r="G23" s="30" t="s">
        <v>36</v>
      </c>
      <c r="H23" s="27">
        <v>3.9</v>
      </c>
      <c r="I23" s="10" t="s">
        <v>86</v>
      </c>
      <c r="J23" s="28">
        <v>199998</v>
      </c>
    </row>
    <row r="24" spans="1:10" ht="15.75" thickBot="1" x14ac:dyDescent="0.3">
      <c r="A24" s="32" t="s">
        <v>80</v>
      </c>
      <c r="B24" s="33"/>
      <c r="C24" s="33"/>
      <c r="D24" s="33"/>
      <c r="E24" s="33"/>
      <c r="F24" s="33"/>
      <c r="G24" s="33"/>
      <c r="H24" s="33"/>
      <c r="I24" s="34"/>
      <c r="J24" s="29">
        <f>SUM(J4:J23)</f>
        <v>3989993</v>
      </c>
    </row>
    <row r="25" spans="1:10" x14ac:dyDescent="0.25">
      <c r="D25" t="s">
        <v>95</v>
      </c>
    </row>
  </sheetData>
  <mergeCells count="2">
    <mergeCell ref="A24:I24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Mezifakultní projekty schválené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Pošvářová Marika (43510)</dc:creator>
  <cp:lastModifiedBy>Pošvářová Marika (43510)</cp:lastModifiedBy>
  <cp:lastPrinted>2023-02-28T12:41:17Z</cp:lastPrinted>
  <dcterms:created xsi:type="dcterms:W3CDTF">2023-02-03T09:48:36Z</dcterms:created>
  <dcterms:modified xsi:type="dcterms:W3CDTF">2023-03-01T07:49:45Z</dcterms:modified>
</cp:coreProperties>
</file>